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7725" activeTab="0"/>
  </bookViews>
  <sheets>
    <sheet name="fatture 2 trim. 2022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<sst xmlns="http://schemas.openxmlformats.org/spreadsheetml/2006/main" count="33" uniqueCount="30">
  <si>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110080010</t>
  </si>
  <si>
    <t>ARUBA PEC SPA</t>
  </si>
  <si>
    <t>110020050</t>
  </si>
  <si>
    <t>Europaconcorsi S.r.l</t>
  </si>
  <si>
    <t>110030010</t>
  </si>
  <si>
    <t>EDENRED ITALIA Srl</t>
  </si>
  <si>
    <t>VISURA S.p.A.</t>
  </si>
  <si>
    <t>SELLMAT SRL</t>
  </si>
  <si>
    <t>110020010</t>
  </si>
  <si>
    <t>VODAFONE ITALIA S.p.A.</t>
  </si>
  <si>
    <t>110010040</t>
  </si>
  <si>
    <t>110060010</t>
  </si>
  <si>
    <t>FIORELLA VILLELLA</t>
  </si>
  <si>
    <t>110050010</t>
  </si>
  <si>
    <t>SIGNORELLI FOOD SRL</t>
  </si>
  <si>
    <t>Aruba Pec S.P.A.</t>
  </si>
  <si>
    <t>110020020</t>
  </si>
  <si>
    <t>Stefano Stradella</t>
  </si>
  <si>
    <t>110080020</t>
  </si>
  <si>
    <t>Numeri utili al calcolo indicatore tempestività pag.</t>
  </si>
  <si>
    <t>Differenze</t>
  </si>
  <si>
    <t>Tipologia di Spesa
(codice bilancio)</t>
  </si>
  <si>
    <t>Data pag.
fattura</t>
  </si>
  <si>
    <t>Data scad. 
fattura</t>
  </si>
  <si>
    <t>Fornitore</t>
  </si>
  <si>
    <t>INDICATORE TRIMESTRALE DI TEMPESTIVITA' DEI PAGAMENTI</t>
  </si>
  <si>
    <t>TOTALE IMPORTO PAGATO NEL 2° TRIMESTRE 2022</t>
  </si>
  <si>
    <t>Importo 
(imponibile / *netto)</t>
  </si>
  <si>
    <t>STUDIO ASS. CONSULENZA DEL LAVORO PICCHIO E GORRETTA*</t>
  </si>
  <si>
    <t>IVAN NERBANO*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</si>
</sst>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4" fontId="0" fillId="0" borderId="10" xfId="0" applyNumberForma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164" fontId="31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left" wrapText="1"/>
    </xf>
    <xf numFmtId="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6.421875" style="0" bestFit="1" customWidth="1"/>
    <col min="2" max="2" width="11.8515625" style="0" customWidth="1"/>
    <col min="3" max="4" width="10.7109375" style="0" bestFit="1" customWidth="1"/>
    <col min="5" max="5" width="15.7109375" style="0" customWidth="1"/>
    <col min="6" max="6" width="10.421875" style="0" bestFit="1" customWidth="1"/>
    <col min="7" max="7" width="17.00390625" style="0" customWidth="1"/>
  </cols>
  <sheetData>
    <row r="1" spans="1:7" ht="45">
      <c r="A1" s="6" t="s">
        <v>24</v>
      </c>
      <c r="B1" s="7" t="s">
        <v>27</v>
      </c>
      <c r="C1" s="8" t="s">
        <v>23</v>
      </c>
      <c r="D1" s="8" t="s">
        <v>22</v>
      </c>
      <c r="E1" s="9" t="s">
        <v>21</v>
      </c>
      <c r="F1" s="6" t="s">
        <v>20</v>
      </c>
      <c r="G1" s="10" t="s">
        <v>19</v>
      </c>
    </row>
    <row r="2" spans="1:7" ht="15">
      <c r="A2" s="2" t="s">
        <v>7</v>
      </c>
      <c r="B2" s="5">
        <v>46.14</v>
      </c>
      <c r="C2" s="4">
        <v>44679</v>
      </c>
      <c r="D2" s="4">
        <v>44663</v>
      </c>
      <c r="E2" s="3">
        <v>110010060</v>
      </c>
      <c r="F2" s="2">
        <f aca="true" t="shared" si="0" ref="F2:F14">D2-C2</f>
        <v>-16</v>
      </c>
      <c r="G2" s="1">
        <f aca="true" t="shared" si="1" ref="G2:G14">B2*F2</f>
        <v>-738.24</v>
      </c>
    </row>
    <row r="3" spans="1:7" ht="15">
      <c r="A3" s="2" t="s">
        <v>3</v>
      </c>
      <c r="B3" s="5">
        <v>450</v>
      </c>
      <c r="C3" s="4">
        <v>44684</v>
      </c>
      <c r="D3" s="4">
        <v>44671</v>
      </c>
      <c r="E3" s="3" t="s">
        <v>2</v>
      </c>
      <c r="F3" s="2">
        <f t="shared" si="0"/>
        <v>-13</v>
      </c>
      <c r="G3" s="1">
        <f t="shared" si="1"/>
        <v>-5850</v>
      </c>
    </row>
    <row r="4" spans="1:7" ht="15">
      <c r="A4" s="2" t="s">
        <v>15</v>
      </c>
      <c r="B4" s="5">
        <v>69</v>
      </c>
      <c r="C4" s="4">
        <v>44690</v>
      </c>
      <c r="D4" s="4">
        <v>44673</v>
      </c>
      <c r="E4" s="3" t="s">
        <v>0</v>
      </c>
      <c r="F4" s="2">
        <f t="shared" si="0"/>
        <v>-17</v>
      </c>
      <c r="G4" s="1">
        <f t="shared" si="1"/>
        <v>-1173</v>
      </c>
    </row>
    <row r="5" spans="1:7" ht="15">
      <c r="A5" s="2" t="s">
        <v>29</v>
      </c>
      <c r="B5" s="5">
        <v>513.02</v>
      </c>
      <c r="C5" s="4">
        <v>44701</v>
      </c>
      <c r="D5" s="4">
        <v>44683</v>
      </c>
      <c r="E5" s="3" t="s">
        <v>18</v>
      </c>
      <c r="F5" s="2">
        <f t="shared" si="0"/>
        <v>-18</v>
      </c>
      <c r="G5" s="1">
        <f t="shared" si="1"/>
        <v>-9234.36</v>
      </c>
    </row>
    <row r="6" spans="1:7" ht="15">
      <c r="A6" s="2" t="s">
        <v>28</v>
      </c>
      <c r="B6" s="5">
        <v>347.36</v>
      </c>
      <c r="C6" s="4">
        <v>44707</v>
      </c>
      <c r="D6" s="4">
        <v>44686</v>
      </c>
      <c r="E6" s="3">
        <v>110040020</v>
      </c>
      <c r="F6" s="2">
        <f t="shared" si="0"/>
        <v>-21</v>
      </c>
      <c r="G6" s="1">
        <f t="shared" si="1"/>
        <v>-7294.56</v>
      </c>
    </row>
    <row r="7" spans="1:7" ht="15">
      <c r="A7" s="2" t="s">
        <v>12</v>
      </c>
      <c r="B7" s="5">
        <v>352</v>
      </c>
      <c r="C7" s="4">
        <v>44713</v>
      </c>
      <c r="D7" s="4">
        <v>44685</v>
      </c>
      <c r="E7" s="3" t="s">
        <v>10</v>
      </c>
      <c r="F7" s="2">
        <f t="shared" si="0"/>
        <v>-28</v>
      </c>
      <c r="G7" s="1">
        <f t="shared" si="1"/>
        <v>-9856</v>
      </c>
    </row>
    <row r="8" spans="1:7" ht="15">
      <c r="A8" s="2" t="s">
        <v>17</v>
      </c>
      <c r="B8" s="5">
        <v>600</v>
      </c>
      <c r="C8" s="4">
        <v>44716</v>
      </c>
      <c r="D8" s="4">
        <v>44700</v>
      </c>
      <c r="E8" s="3" t="s">
        <v>16</v>
      </c>
      <c r="F8" s="2">
        <f t="shared" si="0"/>
        <v>-16</v>
      </c>
      <c r="G8" s="1">
        <f t="shared" si="1"/>
        <v>-9600</v>
      </c>
    </row>
    <row r="9" spans="1:7" ht="15">
      <c r="A9" s="2" t="s">
        <v>15</v>
      </c>
      <c r="B9" s="5">
        <v>40.5</v>
      </c>
      <c r="C9" s="4">
        <v>44720</v>
      </c>
      <c r="D9" s="4">
        <v>44700</v>
      </c>
      <c r="E9" s="3" t="s">
        <v>0</v>
      </c>
      <c r="F9" s="2">
        <f t="shared" si="0"/>
        <v>-20</v>
      </c>
      <c r="G9" s="1">
        <f t="shared" si="1"/>
        <v>-810</v>
      </c>
    </row>
    <row r="10" spans="1:7" ht="15">
      <c r="A10" s="2" t="s">
        <v>9</v>
      </c>
      <c r="B10" s="5">
        <v>196</v>
      </c>
      <c r="C10" s="4">
        <v>44721</v>
      </c>
      <c r="D10" s="4">
        <v>44700</v>
      </c>
      <c r="E10" s="3" t="s">
        <v>8</v>
      </c>
      <c r="F10" s="2">
        <f t="shared" si="0"/>
        <v>-21</v>
      </c>
      <c r="G10" s="1">
        <f t="shared" si="1"/>
        <v>-4116</v>
      </c>
    </row>
    <row r="11" spans="1:7" ht="15">
      <c r="A11" s="2" t="s">
        <v>6</v>
      </c>
      <c r="B11" s="5">
        <v>123.2</v>
      </c>
      <c r="C11" s="4">
        <v>44729</v>
      </c>
      <c r="D11" s="4">
        <v>44705</v>
      </c>
      <c r="E11" s="3" t="s">
        <v>11</v>
      </c>
      <c r="F11" s="2">
        <f t="shared" si="0"/>
        <v>-24</v>
      </c>
      <c r="G11" s="1">
        <f t="shared" si="1"/>
        <v>-2956.8</v>
      </c>
    </row>
    <row r="12" spans="1:7" ht="15">
      <c r="A12" s="2" t="s">
        <v>5</v>
      </c>
      <c r="B12" s="5">
        <v>310</v>
      </c>
      <c r="C12" s="4">
        <v>44731</v>
      </c>
      <c r="D12" s="4">
        <v>44705</v>
      </c>
      <c r="E12" s="3" t="s">
        <v>4</v>
      </c>
      <c r="F12" s="2">
        <f t="shared" si="0"/>
        <v>-26</v>
      </c>
      <c r="G12" s="1">
        <f t="shared" si="1"/>
        <v>-8060</v>
      </c>
    </row>
    <row r="13" spans="1:7" ht="15">
      <c r="A13" s="2" t="s">
        <v>14</v>
      </c>
      <c r="B13" s="5">
        <v>60.84</v>
      </c>
      <c r="C13" s="4">
        <v>44736</v>
      </c>
      <c r="D13" s="4">
        <v>44708</v>
      </c>
      <c r="E13" s="3" t="s">
        <v>13</v>
      </c>
      <c r="F13" s="2">
        <f t="shared" si="0"/>
        <v>-28</v>
      </c>
      <c r="G13" s="1">
        <f t="shared" si="1"/>
        <v>-1703.52</v>
      </c>
    </row>
    <row r="14" spans="1:7" ht="15">
      <c r="A14" s="2" t="s">
        <v>1</v>
      </c>
      <c r="B14" s="5">
        <v>40.5</v>
      </c>
      <c r="C14" s="4">
        <v>44753</v>
      </c>
      <c r="D14" s="4">
        <v>44733</v>
      </c>
      <c r="E14" s="3" t="s">
        <v>0</v>
      </c>
      <c r="F14" s="2">
        <f t="shared" si="0"/>
        <v>-20</v>
      </c>
      <c r="G14" s="1">
        <f t="shared" si="1"/>
        <v>-810</v>
      </c>
    </row>
    <row r="15" spans="1:7" ht="15">
      <c r="A15" s="11" t="s">
        <v>26</v>
      </c>
      <c r="B15" s="12">
        <f>SUM(B2:B14)</f>
        <v>3148.56</v>
      </c>
      <c r="C15" s="4"/>
      <c r="D15" s="2"/>
      <c r="E15" s="3"/>
      <c r="F15" s="2"/>
      <c r="G15" s="13">
        <f>SUM(G2:G14)</f>
        <v>-62202.48</v>
      </c>
    </row>
    <row r="16" spans="1:7" ht="15">
      <c r="A16" s="14" t="s">
        <v>25</v>
      </c>
      <c r="B16" s="15">
        <f>G15/B15</f>
        <v>-19.755850293467493</v>
      </c>
      <c r="C16" s="16"/>
      <c r="D16" s="2"/>
      <c r="E16" s="17"/>
      <c r="F16" s="2"/>
      <c r="G16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2022-10-17T14:19:29Z</dcterms:created>
  <dcterms:modified xsi:type="dcterms:W3CDTF">2022-10-27T14:07:25Z</dcterms:modified>
  <cp:category/>
  <cp:version/>
  <cp:contentType/>
  <cp:contentStatus/>
</cp:coreProperties>
</file>