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010" activeTab="0"/>
  </bookViews>
  <sheets>
    <sheet name="fatture 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<sst xmlns="http://schemas.openxmlformats.org/spreadsheetml/2006/main" count="65" uniqueCount="36">
  <si>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Fornitore</t>
  </si>
  <si>
    <t>Data scad. 
fattura</t>
  </si>
  <si>
    <t>Data pag.
fattura</t>
  </si>
  <si>
    <t>Differenze</t>
  </si>
  <si>
    <t>Numeri utili al calcolo indicatore tempestività pag.</t>
  </si>
  <si>
    <t>Tipologia di spesa
(codice bilancio)</t>
  </si>
  <si>
    <t>Importo 
(imponibile / *netto)</t>
  </si>
  <si>
    <t>INDICATORE TRIMESTRALE DI TEMPESTIVITA' DEI PAGAMENTI</t>
  </si>
  <si>
    <t>TOTALE IMPORTO PAGATO NEL 3° TRIMESTRE 2019</t>
  </si>
  <si>
    <t>ARUBA PEC SPA</t>
  </si>
  <si>
    <t>1.8.1 C</t>
  </si>
  <si>
    <t>BASTIANINO SNC</t>
  </si>
  <si>
    <t>1.1.6 C</t>
  </si>
  <si>
    <t>ALBERGO SANTA CHIARA</t>
  </si>
  <si>
    <t>1.9.1 C</t>
  </si>
  <si>
    <t>ARCHITETTI INSIEME SRL</t>
  </si>
  <si>
    <t>1.1.1 R</t>
  </si>
  <si>
    <t>ASTORINO ROSA</t>
  </si>
  <si>
    <t>1.1.4 C</t>
  </si>
  <si>
    <t>GONNET ISABELLA</t>
  </si>
  <si>
    <t>1.8.2 C</t>
  </si>
  <si>
    <t>EUROPACONCORSI SRL</t>
  </si>
  <si>
    <t>1.2.5 C</t>
  </si>
  <si>
    <t>VODAFONE ITALIA SPA</t>
  </si>
  <si>
    <t>1.2.1 C</t>
  </si>
  <si>
    <t>LA NUOVA CARTOLERIA DI ZECCHIN DANIELA</t>
  </si>
  <si>
    <t>1.2.4 C</t>
  </si>
  <si>
    <t>EDENRED</t>
  </si>
  <si>
    <t>1.3.1 C</t>
  </si>
  <si>
    <t>MARENGO ANTINCENDI</t>
  </si>
  <si>
    <t>1.5.5 C</t>
  </si>
  <si>
    <t>STUDIO CONSULENZA LAV. PICCHIO E GORRETTA *</t>
  </si>
  <si>
    <t>1.4.2 C</t>
  </si>
  <si>
    <t>MAXERRE DI COMPAGNIA VIAGGI</t>
  </si>
  <si>
    <t>3.1.3 C</t>
  </si>
  <si>
    <t>1.9.3 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</si>
</sst>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[$-410]dddd\ d\ mmmm\ yyyy"/>
    <numFmt numFmtId="166" formatCode="#,##0.00\ &quot;€&quot;"/>
    <numFmt numFmtId="167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164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pane ySplit="1200" topLeftCell="A22" activePane="bottomLeft" state="split"/>
      <selection pane="topLeft" activeCell="I1" sqref="I1"/>
      <selection pane="bottomLeft" activeCell="G35" sqref="G35"/>
    </sheetView>
  </sheetViews>
  <sheetFormatPr defaultColWidth="9.140625" defaultRowHeight="15"/>
  <cols>
    <col min="1" max="1" width="48.28125" style="0" bestFit="1" customWidth="1"/>
    <col min="2" max="2" width="12.140625" style="0" bestFit="1" customWidth="1"/>
    <col min="3" max="4" width="10.7109375" style="0" bestFit="1" customWidth="1"/>
    <col min="5" max="5" width="16.8515625" style="5" bestFit="1" customWidth="1"/>
    <col min="6" max="6" width="10.421875" style="0" bestFit="1" customWidth="1"/>
    <col min="7" max="7" width="16.8515625" style="7" bestFit="1" customWidth="1"/>
    <col min="8" max="9" width="10.7109375" style="0" bestFit="1" customWidth="1"/>
  </cols>
  <sheetData>
    <row r="1" spans="1:9" ht="45">
      <c r="A1" s="1" t="s">
        <v>0</v>
      </c>
      <c r="B1" s="2" t="s">
        <v>6</v>
      </c>
      <c r="C1" s="3" t="s">
        <v>1</v>
      </c>
      <c r="D1" s="3" t="s">
        <v>2</v>
      </c>
      <c r="E1" s="4" t="s">
        <v>5</v>
      </c>
      <c r="F1" s="1" t="s">
        <v>3</v>
      </c>
      <c r="G1" s="6" t="s">
        <v>4</v>
      </c>
      <c r="H1" s="17"/>
      <c r="I1" s="17"/>
    </row>
    <row r="2" spans="1:7" ht="15">
      <c r="A2" s="10" t="s">
        <v>9</v>
      </c>
      <c r="B2" s="11">
        <v>9</v>
      </c>
      <c r="C2" s="12">
        <v>43497</v>
      </c>
      <c r="D2" s="12">
        <v>43648</v>
      </c>
      <c r="E2" s="13" t="s">
        <v>10</v>
      </c>
      <c r="F2" s="10">
        <f aca="true" t="shared" si="0" ref="F2:F29">D2-C2</f>
        <v>151</v>
      </c>
      <c r="G2" s="14">
        <f aca="true" t="shared" si="1" ref="G2:G29">F2*B2</f>
        <v>1359</v>
      </c>
    </row>
    <row r="3" spans="1:7" ht="15">
      <c r="A3" s="10" t="s">
        <v>11</v>
      </c>
      <c r="B3" s="11">
        <v>41.14</v>
      </c>
      <c r="C3" s="12">
        <v>43640</v>
      </c>
      <c r="D3" s="12">
        <v>43648</v>
      </c>
      <c r="E3" s="13" t="s">
        <v>12</v>
      </c>
      <c r="F3" s="10">
        <f t="shared" si="0"/>
        <v>8</v>
      </c>
      <c r="G3" s="14">
        <f t="shared" si="1"/>
        <v>329.12</v>
      </c>
    </row>
    <row r="4" spans="1:7" ht="15">
      <c r="A4" s="10" t="s">
        <v>13</v>
      </c>
      <c r="B4" s="11">
        <v>140.36</v>
      </c>
      <c r="C4" s="12">
        <v>43672</v>
      </c>
      <c r="D4" s="12">
        <v>43648</v>
      </c>
      <c r="E4" s="13" t="s">
        <v>14</v>
      </c>
      <c r="F4" s="10">
        <f t="shared" si="0"/>
        <v>-24</v>
      </c>
      <c r="G4" s="14">
        <f t="shared" si="1"/>
        <v>-3368.6400000000003</v>
      </c>
    </row>
    <row r="5" spans="1:7" ht="15">
      <c r="A5" s="10" t="s">
        <v>13</v>
      </c>
      <c r="B5" s="11">
        <v>189.82</v>
      </c>
      <c r="C5" s="12">
        <v>43672</v>
      </c>
      <c r="D5" s="12">
        <v>43648</v>
      </c>
      <c r="E5" s="13" t="s">
        <v>14</v>
      </c>
      <c r="F5" s="10">
        <f t="shared" si="0"/>
        <v>-24</v>
      </c>
      <c r="G5" s="14">
        <f t="shared" si="1"/>
        <v>-4555.68</v>
      </c>
    </row>
    <row r="6" spans="1:7" ht="15">
      <c r="A6" s="10" t="s">
        <v>15</v>
      </c>
      <c r="B6" s="11">
        <v>1000</v>
      </c>
      <c r="C6" s="12">
        <v>43620</v>
      </c>
      <c r="D6" s="12">
        <v>43658</v>
      </c>
      <c r="E6" s="13" t="s">
        <v>16</v>
      </c>
      <c r="F6" s="10">
        <f t="shared" si="0"/>
        <v>38</v>
      </c>
      <c r="G6" s="14">
        <f t="shared" si="1"/>
        <v>38000</v>
      </c>
    </row>
    <row r="7" spans="1:7" ht="15">
      <c r="A7" s="10" t="s">
        <v>17</v>
      </c>
      <c r="B7" s="11">
        <v>180.33</v>
      </c>
      <c r="C7" s="12">
        <v>43651</v>
      </c>
      <c r="D7" s="12">
        <v>43658</v>
      </c>
      <c r="E7" s="13" t="s">
        <v>18</v>
      </c>
      <c r="F7" s="10">
        <f t="shared" si="0"/>
        <v>7</v>
      </c>
      <c r="G7" s="14">
        <f t="shared" si="1"/>
        <v>1262.3100000000002</v>
      </c>
    </row>
    <row r="8" spans="1:7" ht="15">
      <c r="A8" s="10" t="s">
        <v>19</v>
      </c>
      <c r="B8" s="11">
        <v>213.76</v>
      </c>
      <c r="C8" s="12">
        <v>43664</v>
      </c>
      <c r="D8" s="12">
        <v>43658</v>
      </c>
      <c r="E8" s="13" t="s">
        <v>20</v>
      </c>
      <c r="F8" s="10">
        <f t="shared" si="0"/>
        <v>-6</v>
      </c>
      <c r="G8" s="14">
        <f t="shared" si="1"/>
        <v>-1282.56</v>
      </c>
    </row>
    <row r="9" spans="1:7" ht="15">
      <c r="A9" s="10" t="s">
        <v>21</v>
      </c>
      <c r="B9" s="11">
        <v>450</v>
      </c>
      <c r="C9" s="12">
        <v>43647</v>
      </c>
      <c r="D9" s="12">
        <v>43665</v>
      </c>
      <c r="E9" s="13" t="s">
        <v>22</v>
      </c>
      <c r="F9" s="10">
        <f t="shared" si="0"/>
        <v>18</v>
      </c>
      <c r="G9" s="14">
        <f t="shared" si="1"/>
        <v>8100</v>
      </c>
    </row>
    <row r="10" spans="1:7" ht="15">
      <c r="A10" s="10" t="s">
        <v>9</v>
      </c>
      <c r="B10" s="11">
        <v>19.5</v>
      </c>
      <c r="C10" s="12">
        <v>43647</v>
      </c>
      <c r="D10" s="12">
        <v>43665</v>
      </c>
      <c r="E10" s="13" t="s">
        <v>10</v>
      </c>
      <c r="F10" s="10">
        <f t="shared" si="0"/>
        <v>18</v>
      </c>
      <c r="G10" s="14">
        <f t="shared" si="1"/>
        <v>351</v>
      </c>
    </row>
    <row r="11" spans="1:7" ht="15">
      <c r="A11" s="10" t="s">
        <v>23</v>
      </c>
      <c r="B11" s="11">
        <v>587.37</v>
      </c>
      <c r="C11" s="12">
        <v>43672</v>
      </c>
      <c r="D11" s="12">
        <v>43665</v>
      </c>
      <c r="E11" s="13" t="s">
        <v>24</v>
      </c>
      <c r="F11" s="10">
        <f t="shared" si="0"/>
        <v>-7</v>
      </c>
      <c r="G11" s="14">
        <f t="shared" si="1"/>
        <v>-4111.59</v>
      </c>
    </row>
    <row r="12" spans="1:7" ht="15">
      <c r="A12" s="10" t="s">
        <v>9</v>
      </c>
      <c r="B12" s="11">
        <v>628.5</v>
      </c>
      <c r="C12" s="12">
        <v>43344</v>
      </c>
      <c r="D12" s="12">
        <v>43669</v>
      </c>
      <c r="E12" s="13" t="s">
        <v>10</v>
      </c>
      <c r="F12" s="10">
        <f t="shared" si="0"/>
        <v>325</v>
      </c>
      <c r="G12" s="14">
        <f t="shared" si="1"/>
        <v>204262.5</v>
      </c>
    </row>
    <row r="13" spans="1:7" ht="15">
      <c r="A13" s="10" t="s">
        <v>9</v>
      </c>
      <c r="B13" s="11">
        <v>19.5</v>
      </c>
      <c r="C13" s="12">
        <v>43435</v>
      </c>
      <c r="D13" s="12">
        <v>43669</v>
      </c>
      <c r="E13" s="13" t="s">
        <v>10</v>
      </c>
      <c r="F13" s="10">
        <f t="shared" si="0"/>
        <v>234</v>
      </c>
      <c r="G13" s="14">
        <f t="shared" si="1"/>
        <v>4563</v>
      </c>
    </row>
    <row r="14" spans="1:7" ht="15">
      <c r="A14" s="10" t="s">
        <v>9</v>
      </c>
      <c r="B14" s="11">
        <v>58.5</v>
      </c>
      <c r="C14" s="12">
        <v>43525</v>
      </c>
      <c r="D14" s="12">
        <v>43669</v>
      </c>
      <c r="E14" s="13" t="s">
        <v>10</v>
      </c>
      <c r="F14" s="10">
        <f t="shared" si="0"/>
        <v>144</v>
      </c>
      <c r="G14" s="14">
        <f t="shared" si="1"/>
        <v>8424</v>
      </c>
    </row>
    <row r="15" spans="1:7" ht="15">
      <c r="A15" s="10" t="s">
        <v>9</v>
      </c>
      <c r="B15" s="11">
        <v>58.5</v>
      </c>
      <c r="C15" s="12">
        <v>43556</v>
      </c>
      <c r="D15" s="12">
        <v>43669</v>
      </c>
      <c r="E15" s="13" t="s">
        <v>10</v>
      </c>
      <c r="F15" s="10">
        <f t="shared" si="0"/>
        <v>113</v>
      </c>
      <c r="G15" s="14">
        <f t="shared" si="1"/>
        <v>6610.5</v>
      </c>
    </row>
    <row r="16" spans="1:7" ht="15">
      <c r="A16" s="10" t="s">
        <v>9</v>
      </c>
      <c r="B16" s="11">
        <v>39</v>
      </c>
      <c r="C16" s="12">
        <v>43586</v>
      </c>
      <c r="D16" s="12">
        <v>43669</v>
      </c>
      <c r="E16" s="13" t="s">
        <v>10</v>
      </c>
      <c r="F16" s="10">
        <f t="shared" si="0"/>
        <v>83</v>
      </c>
      <c r="G16" s="14">
        <f t="shared" si="1"/>
        <v>3237</v>
      </c>
    </row>
    <row r="17" spans="1:7" ht="15">
      <c r="A17" s="10" t="s">
        <v>25</v>
      </c>
      <c r="B17" s="11">
        <v>71.15</v>
      </c>
      <c r="C17" s="12">
        <v>43697</v>
      </c>
      <c r="D17" s="12">
        <v>43671</v>
      </c>
      <c r="E17" s="13" t="s">
        <v>26</v>
      </c>
      <c r="F17" s="10">
        <f t="shared" si="0"/>
        <v>-26</v>
      </c>
      <c r="G17" s="14">
        <f t="shared" si="1"/>
        <v>-1849.9</v>
      </c>
    </row>
    <row r="18" spans="1:7" ht="15">
      <c r="A18" s="10" t="s">
        <v>27</v>
      </c>
      <c r="B18" s="11">
        <v>240</v>
      </c>
      <c r="C18" s="12">
        <v>43672</v>
      </c>
      <c r="D18" s="12">
        <v>43672</v>
      </c>
      <c r="E18" s="13" t="s">
        <v>28</v>
      </c>
      <c r="F18" s="10">
        <f t="shared" si="0"/>
        <v>0</v>
      </c>
      <c r="G18" s="14">
        <f t="shared" si="1"/>
        <v>0</v>
      </c>
    </row>
    <row r="19" spans="1:7" ht="15">
      <c r="A19" s="10" t="s">
        <v>29</v>
      </c>
      <c r="B19" s="11">
        <v>48</v>
      </c>
      <c r="C19" s="12">
        <v>43645</v>
      </c>
      <c r="D19" s="12">
        <v>43679</v>
      </c>
      <c r="E19" s="13" t="s">
        <v>30</v>
      </c>
      <c r="F19" s="10">
        <f t="shared" si="0"/>
        <v>34</v>
      </c>
      <c r="G19" s="14">
        <f t="shared" si="1"/>
        <v>1632</v>
      </c>
    </row>
    <row r="20" spans="1:7" ht="15">
      <c r="A20" s="10" t="s">
        <v>17</v>
      </c>
      <c r="B20" s="11">
        <v>180.33</v>
      </c>
      <c r="C20" s="12">
        <v>43682</v>
      </c>
      <c r="D20" s="12">
        <v>43679</v>
      </c>
      <c r="E20" s="13" t="s">
        <v>18</v>
      </c>
      <c r="F20" s="10">
        <f t="shared" si="0"/>
        <v>-3</v>
      </c>
      <c r="G20" s="14">
        <f t="shared" si="1"/>
        <v>-540.99</v>
      </c>
    </row>
    <row r="21" spans="1:7" ht="15">
      <c r="A21" s="10" t="s">
        <v>31</v>
      </c>
      <c r="B21" s="11">
        <v>320.64</v>
      </c>
      <c r="C21" s="12">
        <v>43709</v>
      </c>
      <c r="D21" s="12">
        <v>43679</v>
      </c>
      <c r="E21" s="13" t="s">
        <v>32</v>
      </c>
      <c r="F21" s="10">
        <f t="shared" si="0"/>
        <v>-30</v>
      </c>
      <c r="G21" s="14">
        <f t="shared" si="1"/>
        <v>-9619.199999999999</v>
      </c>
    </row>
    <row r="22" spans="1:7" ht="15">
      <c r="A22" s="10" t="s">
        <v>33</v>
      </c>
      <c r="B22" s="11">
        <v>259.4</v>
      </c>
      <c r="C22" s="12">
        <v>43677</v>
      </c>
      <c r="D22" s="12">
        <v>43679</v>
      </c>
      <c r="E22" s="5" t="s">
        <v>34</v>
      </c>
      <c r="F22" s="10">
        <f t="shared" si="0"/>
        <v>2</v>
      </c>
      <c r="G22" s="14">
        <f t="shared" si="1"/>
        <v>518.8</v>
      </c>
    </row>
    <row r="23" spans="1:7" ht="15">
      <c r="A23" s="10" t="s">
        <v>33</v>
      </c>
      <c r="B23" s="11">
        <v>355.4</v>
      </c>
      <c r="C23" s="12">
        <v>43677</v>
      </c>
      <c r="D23" s="12">
        <v>43679</v>
      </c>
      <c r="E23" s="13" t="s">
        <v>35</v>
      </c>
      <c r="F23" s="10">
        <f t="shared" si="0"/>
        <v>2</v>
      </c>
      <c r="G23" s="14">
        <f t="shared" si="1"/>
        <v>710.8</v>
      </c>
    </row>
    <row r="24" spans="1:7" ht="15">
      <c r="A24" s="10" t="s">
        <v>33</v>
      </c>
      <c r="B24" s="11">
        <v>9</v>
      </c>
      <c r="C24" s="12">
        <v>43677</v>
      </c>
      <c r="D24" s="12">
        <v>43679</v>
      </c>
      <c r="E24" s="13" t="s">
        <v>35</v>
      </c>
      <c r="F24" s="10">
        <f t="shared" si="0"/>
        <v>2</v>
      </c>
      <c r="G24" s="14">
        <f t="shared" si="1"/>
        <v>18</v>
      </c>
    </row>
    <row r="25" spans="1:7" ht="15">
      <c r="A25" s="10" t="s">
        <v>33</v>
      </c>
      <c r="B25" s="11">
        <v>3</v>
      </c>
      <c r="C25" s="12">
        <v>43677</v>
      </c>
      <c r="D25" s="12">
        <v>43679</v>
      </c>
      <c r="E25" s="13" t="s">
        <v>14</v>
      </c>
      <c r="F25" s="10">
        <f t="shared" si="0"/>
        <v>2</v>
      </c>
      <c r="G25" s="14">
        <f t="shared" si="1"/>
        <v>6</v>
      </c>
    </row>
    <row r="26" spans="1:7" ht="15">
      <c r="A26" s="10" t="s">
        <v>9</v>
      </c>
      <c r="B26" s="11">
        <v>15</v>
      </c>
      <c r="C26" s="12">
        <v>43678</v>
      </c>
      <c r="D26" s="12">
        <v>43712</v>
      </c>
      <c r="E26" s="13" t="s">
        <v>10</v>
      </c>
      <c r="F26" s="10">
        <f t="shared" si="0"/>
        <v>34</v>
      </c>
      <c r="G26" s="14">
        <f t="shared" si="1"/>
        <v>510</v>
      </c>
    </row>
    <row r="27" spans="1:7" ht="15">
      <c r="A27" s="10" t="s">
        <v>9</v>
      </c>
      <c r="B27" s="11">
        <v>622.5</v>
      </c>
      <c r="C27" s="12">
        <v>43709</v>
      </c>
      <c r="D27" s="12">
        <v>43720</v>
      </c>
      <c r="E27" s="13" t="s">
        <v>10</v>
      </c>
      <c r="F27" s="10">
        <f t="shared" si="0"/>
        <v>11</v>
      </c>
      <c r="G27" s="14">
        <f t="shared" si="1"/>
        <v>6847.5</v>
      </c>
    </row>
    <row r="28" spans="1:7" ht="15">
      <c r="A28" s="10" t="s">
        <v>23</v>
      </c>
      <c r="B28" s="11">
        <v>227.92</v>
      </c>
      <c r="C28" s="12">
        <v>43734</v>
      </c>
      <c r="D28" s="12">
        <v>43720</v>
      </c>
      <c r="E28" s="13" t="s">
        <v>24</v>
      </c>
      <c r="F28" s="10">
        <f t="shared" si="0"/>
        <v>-14</v>
      </c>
      <c r="G28" s="14">
        <f t="shared" si="1"/>
        <v>-3190.8799999999997</v>
      </c>
    </row>
    <row r="29" spans="1:7" ht="15">
      <c r="A29" s="10" t="s">
        <v>27</v>
      </c>
      <c r="B29" s="11">
        <v>140</v>
      </c>
      <c r="C29" s="12">
        <v>43720</v>
      </c>
      <c r="D29" s="12">
        <v>43720</v>
      </c>
      <c r="E29" s="13" t="s">
        <v>28</v>
      </c>
      <c r="F29" s="10">
        <f t="shared" si="0"/>
        <v>0</v>
      </c>
      <c r="G29" s="14">
        <f t="shared" si="1"/>
        <v>0</v>
      </c>
    </row>
    <row r="30" spans="1:7" ht="15">
      <c r="A30" s="8" t="s">
        <v>8</v>
      </c>
      <c r="B30" s="15">
        <f>SUM(B2:B29)</f>
        <v>6127.62</v>
      </c>
      <c r="C30" s="10"/>
      <c r="D30" s="10"/>
      <c r="E30" s="13"/>
      <c r="F30" s="10"/>
      <c r="G30" s="14">
        <f>SUM(G2:G29)</f>
        <v>258222.09000000003</v>
      </c>
    </row>
    <row r="31" spans="1:7" ht="30">
      <c r="A31" s="9" t="s">
        <v>7</v>
      </c>
      <c r="B31" s="16">
        <f>G30/B30</f>
        <v>42.140682679408975</v>
      </c>
      <c r="C31" s="10"/>
      <c r="D31" s="10"/>
      <c r="E31" s="13"/>
      <c r="F31" s="10"/>
      <c r="G31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2022-10-25T16:36:07Z</dcterms:created>
  <dcterms:modified xsi:type="dcterms:W3CDTF">2022-10-28T08:18:40Z</dcterms:modified>
  <cp:category/>
  <cp:version/>
  <cp:contentType/>
  <cp:contentStatus/>
</cp:coreProperties>
</file>