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25" activeTab="0"/>
  </bookViews>
  <sheets>
    <sheet name="fatture 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<sst xmlns="http://schemas.openxmlformats.org/spreadsheetml/2006/main" count="52" uniqueCount="34">
  <si>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Europaconcorsi S.r.l</t>
  </si>
  <si>
    <t>Aruba Pec S.P.A.</t>
  </si>
  <si>
    <t>VODAFONE ITALIA S.p.A.</t>
  </si>
  <si>
    <t>FIORELLA VILLELLA</t>
  </si>
  <si>
    <t>EDENRED ITALIA Srl</t>
  </si>
  <si>
    <t>BASTIANINO SNC DI ZOCCOLA ANGELA MARIA &amp; C.</t>
  </si>
  <si>
    <t>ARCHITETTI INSIEME - S.R.L. in liquidazione</t>
  </si>
  <si>
    <t>GIULIANO S.R.L.</t>
  </si>
  <si>
    <t>SISTEDIL</t>
  </si>
  <si>
    <t>LA NUOVA CARTOLERIA DI ZECCHIN DANIELA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</si>
  <si>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</si>
  <si>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</si>
  <si>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</si>
  <si>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</si>
  <si>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</si>
  <si>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</si>
  <si>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110020010</t>
  </si>
  <si>
    <t>110080010</t>
  </si>
  <si>
    <t>110010040</t>
  </si>
  <si>
    <t>110030010</t>
  </si>
  <si>
    <t>110040020</t>
  </si>
  <si>
    <t>110010010</t>
  </si>
  <si>
    <t>110050050</t>
  </si>
  <si>
    <t>110010060</t>
  </si>
  <si>
    <t>110030030</t>
  </si>
  <si>
    <t>110040010</t>
  </si>
  <si>
    <t>110020040</t>
  </si>
  <si>
    <t>110040060</t>
  </si>
  <si>
    <t>INDICATORE TRIMESTRALE DI TEMPESTIVITA' DEI PAGAMENTI</t>
  </si>
  <si>
    <t>TOTALE IMPORTO PAGATO 
NEL 4° TRIMESTRE 2021</t>
  </si>
  <si>
    <t>Importo 
(imponibile / *netto)</t>
  </si>
  <si>
    <t>STUDIO CONSULENZA LAV. PICCHIO E GORRETTA*</t>
  </si>
  <si>
    <t>SERGIO SOGLIANO*</t>
  </si>
  <si>
    <t>DIANA SILVIA PONZONE*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</si>
</sst>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mmm\-yyyy"/>
    <numFmt numFmtId="166" formatCode="[$-410]dddd\ d\ mmmm\ yyyy"/>
    <numFmt numFmtId="167" formatCode="#,##0.00\ &quot;€&quot;"/>
    <numFmt numFmtId="168" formatCode="_-* #,##0.00\ [$€-410]_-;\-* #,##0.00\ [$€-410]_-;_-* &quot;-&quot;??\ [$€-410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164" fontId="3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6.421875" style="0" bestFit="1" customWidth="1"/>
    <col min="2" max="2" width="12.7109375" style="0" bestFit="1" customWidth="1"/>
    <col min="3" max="4" width="10.7109375" style="0" bestFit="1" customWidth="1"/>
    <col min="5" max="5" width="17.00390625" style="8" bestFit="1" customWidth="1"/>
    <col min="6" max="6" width="10.421875" style="0" bestFit="1" customWidth="1"/>
    <col min="7" max="7" width="16.7109375" style="0" bestFit="1" customWidth="1"/>
  </cols>
  <sheetData>
    <row r="1" spans="1:7" s="6" customFormat="1" ht="45">
      <c r="A1" s="2" t="s">
        <v>10</v>
      </c>
      <c r="B1" s="3" t="s">
        <v>30</v>
      </c>
      <c r="C1" s="4" t="s">
        <v>11</v>
      </c>
      <c r="D1" s="4" t="s">
        <v>12</v>
      </c>
      <c r="E1" s="7" t="s">
        <v>13</v>
      </c>
      <c r="F1" s="2" t="s">
        <v>14</v>
      </c>
      <c r="G1" s="5" t="s">
        <v>15</v>
      </c>
    </row>
    <row r="2" spans="1:7" ht="15">
      <c r="A2" s="11" t="s">
        <v>5</v>
      </c>
      <c r="B2" s="12">
        <v>41.82</v>
      </c>
      <c r="C2" s="13">
        <v>44502</v>
      </c>
      <c r="D2" s="13">
        <v>44475</v>
      </c>
      <c r="E2" s="14" t="s">
        <v>23</v>
      </c>
      <c r="F2" s="15">
        <f aca="true" t="shared" si="0" ref="F2:F17">D2-C2</f>
        <v>-27</v>
      </c>
      <c r="G2" s="16">
        <f aca="true" t="shared" si="1" ref="G2:G17">B2*F2</f>
        <v>-1129.14</v>
      </c>
    </row>
    <row r="3" spans="1:7" ht="15">
      <c r="A3" s="11" t="s">
        <v>0</v>
      </c>
      <c r="B3" s="12">
        <v>450</v>
      </c>
      <c r="C3" s="13">
        <v>44503</v>
      </c>
      <c r="D3" s="13">
        <v>44475</v>
      </c>
      <c r="E3" s="14">
        <v>110020050</v>
      </c>
      <c r="F3" s="15">
        <f t="shared" si="0"/>
        <v>-28</v>
      </c>
      <c r="G3" s="16">
        <f t="shared" si="1"/>
        <v>-12600</v>
      </c>
    </row>
    <row r="4" spans="1:7" ht="15">
      <c r="A4" s="11" t="s">
        <v>6</v>
      </c>
      <c r="B4" s="12">
        <v>1002</v>
      </c>
      <c r="C4" s="13">
        <v>44505</v>
      </c>
      <c r="D4" s="13">
        <v>44476</v>
      </c>
      <c r="E4" s="14" t="s">
        <v>21</v>
      </c>
      <c r="F4" s="15">
        <f t="shared" si="0"/>
        <v>-29</v>
      </c>
      <c r="G4" s="16">
        <f t="shared" si="1"/>
        <v>-29058</v>
      </c>
    </row>
    <row r="5" spans="1:7" ht="15">
      <c r="A5" s="11" t="s">
        <v>1</v>
      </c>
      <c r="B5" s="12">
        <v>37.5</v>
      </c>
      <c r="C5" s="13">
        <v>44507</v>
      </c>
      <c r="D5" s="13">
        <v>44480</v>
      </c>
      <c r="E5" s="14" t="s">
        <v>17</v>
      </c>
      <c r="F5" s="15">
        <f t="shared" si="0"/>
        <v>-27</v>
      </c>
      <c r="G5" s="16">
        <f t="shared" si="1"/>
        <v>-1012.5</v>
      </c>
    </row>
    <row r="6" spans="1:7" ht="15">
      <c r="A6" s="11" t="s">
        <v>4</v>
      </c>
      <c r="B6" s="12">
        <v>50</v>
      </c>
      <c r="C6" s="13">
        <v>44508</v>
      </c>
      <c r="D6" s="13">
        <v>44480</v>
      </c>
      <c r="E6" s="14" t="s">
        <v>19</v>
      </c>
      <c r="F6" s="15">
        <f t="shared" si="0"/>
        <v>-28</v>
      </c>
      <c r="G6" s="16">
        <f t="shared" si="1"/>
        <v>-1400</v>
      </c>
    </row>
    <row r="7" spans="1:7" ht="15">
      <c r="A7" s="11" t="s">
        <v>31</v>
      </c>
      <c r="B7" s="12">
        <v>347.36</v>
      </c>
      <c r="C7" s="13">
        <v>44524</v>
      </c>
      <c r="D7" s="13">
        <v>44496</v>
      </c>
      <c r="E7" s="14" t="s">
        <v>20</v>
      </c>
      <c r="F7" s="15">
        <f t="shared" si="0"/>
        <v>-28</v>
      </c>
      <c r="G7" s="16">
        <f t="shared" si="1"/>
        <v>-9726.08</v>
      </c>
    </row>
    <row r="8" spans="1:7" ht="15">
      <c r="A8" s="11" t="s">
        <v>3</v>
      </c>
      <c r="B8" s="12">
        <v>302</v>
      </c>
      <c r="C8" s="13">
        <v>44525</v>
      </c>
      <c r="D8" s="13">
        <v>44496</v>
      </c>
      <c r="E8" s="14" t="s">
        <v>18</v>
      </c>
      <c r="F8" s="15">
        <f t="shared" si="0"/>
        <v>-29</v>
      </c>
      <c r="G8" s="16">
        <f t="shared" si="1"/>
        <v>-8758</v>
      </c>
    </row>
    <row r="9" spans="1:7" ht="15">
      <c r="A9" s="11" t="s">
        <v>7</v>
      </c>
      <c r="B9" s="12">
        <v>132</v>
      </c>
      <c r="C9" s="13">
        <v>44526</v>
      </c>
      <c r="D9" s="13">
        <v>44496</v>
      </c>
      <c r="E9" s="14" t="s">
        <v>22</v>
      </c>
      <c r="F9" s="15">
        <f t="shared" si="0"/>
        <v>-30</v>
      </c>
      <c r="G9" s="16">
        <f t="shared" si="1"/>
        <v>-3960</v>
      </c>
    </row>
    <row r="10" spans="1:7" ht="15">
      <c r="A10" s="11" t="s">
        <v>6</v>
      </c>
      <c r="B10" s="12">
        <v>1002</v>
      </c>
      <c r="C10" s="13">
        <v>44528</v>
      </c>
      <c r="D10" s="13">
        <v>44504</v>
      </c>
      <c r="E10" s="14" t="s">
        <v>21</v>
      </c>
      <c r="F10" s="15">
        <f t="shared" si="0"/>
        <v>-24</v>
      </c>
      <c r="G10" s="16">
        <f t="shared" si="1"/>
        <v>-24048</v>
      </c>
    </row>
    <row r="11" spans="1:7" ht="15">
      <c r="A11" s="11" t="s">
        <v>3</v>
      </c>
      <c r="B11" s="12">
        <v>200</v>
      </c>
      <c r="C11" s="13">
        <v>44532</v>
      </c>
      <c r="D11" s="13">
        <v>44504</v>
      </c>
      <c r="E11" s="14" t="s">
        <v>18</v>
      </c>
      <c r="F11" s="15">
        <f t="shared" si="0"/>
        <v>-28</v>
      </c>
      <c r="G11" s="16">
        <f t="shared" si="1"/>
        <v>-5600</v>
      </c>
    </row>
    <row r="12" spans="1:7" ht="15">
      <c r="A12" s="11" t="s">
        <v>2</v>
      </c>
      <c r="B12" s="12">
        <v>200</v>
      </c>
      <c r="C12" s="13">
        <v>44538</v>
      </c>
      <c r="D12" s="13">
        <v>44516</v>
      </c>
      <c r="E12" s="14" t="s">
        <v>16</v>
      </c>
      <c r="F12" s="15">
        <f t="shared" si="0"/>
        <v>-22</v>
      </c>
      <c r="G12" s="16">
        <f t="shared" si="1"/>
        <v>-4400</v>
      </c>
    </row>
    <row r="13" spans="1:7" ht="15">
      <c r="A13" s="11" t="s">
        <v>1</v>
      </c>
      <c r="B13" s="12">
        <v>49.5</v>
      </c>
      <c r="C13" s="13">
        <v>44539</v>
      </c>
      <c r="D13" s="13">
        <v>44516</v>
      </c>
      <c r="E13" s="14" t="s">
        <v>17</v>
      </c>
      <c r="F13" s="15">
        <f t="shared" si="0"/>
        <v>-23</v>
      </c>
      <c r="G13" s="16">
        <f t="shared" si="1"/>
        <v>-1138.5</v>
      </c>
    </row>
    <row r="14" spans="1:7" ht="15">
      <c r="A14" s="11" t="s">
        <v>4</v>
      </c>
      <c r="B14" s="12">
        <v>120</v>
      </c>
      <c r="C14" s="13">
        <v>44545</v>
      </c>
      <c r="D14" s="13">
        <v>44516</v>
      </c>
      <c r="E14" s="14" t="s">
        <v>19</v>
      </c>
      <c r="F14" s="15">
        <f t="shared" si="0"/>
        <v>-29</v>
      </c>
      <c r="G14" s="16">
        <f t="shared" si="1"/>
        <v>-3480</v>
      </c>
    </row>
    <row r="15" spans="1:7" ht="15">
      <c r="A15" s="11" t="s">
        <v>8</v>
      </c>
      <c r="B15" s="12">
        <v>160</v>
      </c>
      <c r="C15" s="13">
        <v>44548</v>
      </c>
      <c r="D15" s="13">
        <v>44525</v>
      </c>
      <c r="E15" s="14" t="s">
        <v>24</v>
      </c>
      <c r="F15" s="15">
        <f t="shared" si="0"/>
        <v>-23</v>
      </c>
      <c r="G15" s="16">
        <f t="shared" si="1"/>
        <v>-3680</v>
      </c>
    </row>
    <row r="16" spans="1:7" ht="15">
      <c r="A16" s="11" t="s">
        <v>32</v>
      </c>
      <c r="B16" s="12">
        <v>2672</v>
      </c>
      <c r="C16" s="13">
        <v>44553</v>
      </c>
      <c r="D16" s="13">
        <v>44525</v>
      </c>
      <c r="E16" s="14" t="s">
        <v>25</v>
      </c>
      <c r="F16" s="15">
        <f t="shared" si="0"/>
        <v>-28</v>
      </c>
      <c r="G16" s="16">
        <f t="shared" si="1"/>
        <v>-74816</v>
      </c>
    </row>
    <row r="17" spans="1:7" ht="15">
      <c r="A17" s="11" t="s">
        <v>6</v>
      </c>
      <c r="B17" s="12">
        <v>1000</v>
      </c>
      <c r="C17" s="13">
        <v>44561</v>
      </c>
      <c r="D17" s="13">
        <v>44537</v>
      </c>
      <c r="E17" s="14" t="s">
        <v>21</v>
      </c>
      <c r="F17" s="15">
        <f t="shared" si="0"/>
        <v>-24</v>
      </c>
      <c r="G17" s="16">
        <f t="shared" si="1"/>
        <v>-24000</v>
      </c>
    </row>
    <row r="18" spans="1:7" ht="15">
      <c r="A18" s="11" t="s">
        <v>4</v>
      </c>
      <c r="B18" s="12">
        <v>120</v>
      </c>
      <c r="C18" s="13">
        <v>44563</v>
      </c>
      <c r="D18" s="13">
        <v>44537</v>
      </c>
      <c r="E18" s="14" t="s">
        <v>19</v>
      </c>
      <c r="F18" s="15">
        <f aca="true" t="shared" si="2" ref="F18:F23">D18-C18</f>
        <v>-26</v>
      </c>
      <c r="G18" s="16">
        <f aca="true" t="shared" si="3" ref="G18:G23">B18*F18</f>
        <v>-3120</v>
      </c>
    </row>
    <row r="19" spans="1:7" ht="15">
      <c r="A19" s="11" t="s">
        <v>9</v>
      </c>
      <c r="B19" s="12">
        <v>101.64</v>
      </c>
      <c r="C19" s="13">
        <v>44565</v>
      </c>
      <c r="D19" s="13">
        <v>44540</v>
      </c>
      <c r="E19" s="14" t="s">
        <v>26</v>
      </c>
      <c r="F19" s="15">
        <f t="shared" si="2"/>
        <v>-25</v>
      </c>
      <c r="G19" s="16">
        <f t="shared" si="3"/>
        <v>-2541</v>
      </c>
    </row>
    <row r="20" spans="1:7" ht="15">
      <c r="A20" s="11" t="s">
        <v>1</v>
      </c>
      <c r="B20" s="12">
        <v>30</v>
      </c>
      <c r="C20" s="13">
        <v>44569</v>
      </c>
      <c r="D20" s="13">
        <v>44545</v>
      </c>
      <c r="E20" s="14" t="s">
        <v>17</v>
      </c>
      <c r="F20" s="15">
        <f t="shared" si="2"/>
        <v>-24</v>
      </c>
      <c r="G20" s="16">
        <f t="shared" si="3"/>
        <v>-720</v>
      </c>
    </row>
    <row r="21" spans="1:7" ht="15">
      <c r="A21" s="11" t="s">
        <v>31</v>
      </c>
      <c r="B21" s="12">
        <v>347.36</v>
      </c>
      <c r="C21" s="13">
        <v>44569</v>
      </c>
      <c r="D21" s="13">
        <v>44551</v>
      </c>
      <c r="E21" s="14" t="s">
        <v>20</v>
      </c>
      <c r="F21" s="15">
        <f t="shared" si="2"/>
        <v>-18</v>
      </c>
      <c r="G21" s="16">
        <f t="shared" si="3"/>
        <v>-6252.4800000000005</v>
      </c>
    </row>
    <row r="22" spans="1:7" ht="15">
      <c r="A22" s="11" t="s">
        <v>3</v>
      </c>
      <c r="B22" s="12">
        <v>350</v>
      </c>
      <c r="C22" s="13">
        <v>44573</v>
      </c>
      <c r="D22" s="13">
        <v>44545</v>
      </c>
      <c r="E22" s="14" t="s">
        <v>18</v>
      </c>
      <c r="F22" s="15">
        <f t="shared" si="2"/>
        <v>-28</v>
      </c>
      <c r="G22" s="16">
        <f t="shared" si="3"/>
        <v>-9800</v>
      </c>
    </row>
    <row r="23" spans="1:7" ht="15">
      <c r="A23" s="11" t="s">
        <v>33</v>
      </c>
      <c r="B23" s="12">
        <v>3206.4</v>
      </c>
      <c r="C23" s="13">
        <v>44574</v>
      </c>
      <c r="D23" s="13">
        <v>44545</v>
      </c>
      <c r="E23" s="14" t="s">
        <v>27</v>
      </c>
      <c r="F23" s="15">
        <f t="shared" si="2"/>
        <v>-29</v>
      </c>
      <c r="G23" s="16">
        <f t="shared" si="3"/>
        <v>-92985.6</v>
      </c>
    </row>
    <row r="24" spans="1:7" ht="30">
      <c r="A24" s="9" t="s">
        <v>29</v>
      </c>
      <c r="B24" s="17">
        <f>SUM(B2:B23)</f>
        <v>11921.58</v>
      </c>
      <c r="C24" s="11"/>
      <c r="D24" s="11"/>
      <c r="E24" s="14"/>
      <c r="F24" s="11"/>
      <c r="G24" s="18">
        <f>SUM(G2:G23)</f>
        <v>-324225.30000000005</v>
      </c>
    </row>
    <row r="25" spans="1:7" ht="30">
      <c r="A25" s="10" t="s">
        <v>28</v>
      </c>
      <c r="B25" s="19">
        <f>G24/B24</f>
        <v>-27.196504154650647</v>
      </c>
      <c r="C25" s="11"/>
      <c r="D25" s="11"/>
      <c r="E25" s="14"/>
      <c r="F25" s="11"/>
      <c r="G25" s="11"/>
    </row>
    <row r="26" ht="15">
      <c r="B26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2: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2022-10-25T16:35:29Z</dcterms:created>
  <dcterms:modified xsi:type="dcterms:W3CDTF">2022-10-27T14:18:33Z</dcterms:modified>
  <cp:category/>
  <cp:version/>
  <cp:contentType/>
  <cp:contentStatus/>
</cp:coreProperties>
</file>